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IRECTION JURIDIQUE\MARCHES PUBLICS\3_ EN COURS DE REDACTION\MOE déconstruction\0 DCE\DCE\"/>
    </mc:Choice>
  </mc:AlternateContent>
  <xr:revisionPtr revIDLastSave="0" documentId="13_ncr:1_{70F351B0-E392-4005-B8AC-968C171B6DE4}" xr6:coauthVersionLast="47" xr6:coauthVersionMax="47" xr10:uidLastSave="{00000000-0000-0000-0000-000000000000}"/>
  <bookViews>
    <workbookView xWindow="-108" yWindow="-108" windowWidth="23256" windowHeight="12456" tabRatio="813" xr2:uid="{00000000-000D-0000-FFFF-FFFF00000000}"/>
  </bookViews>
  <sheets>
    <sheet name="DQE " sheetId="25" r:id="rId1"/>
  </sheets>
  <definedNames>
    <definedName name="_xlnm.Print_Area" localSheetId="0">'DQE '!$A$1:$F$60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8" i="25" l="1"/>
  <c r="F58" i="25"/>
  <c r="F57" i="25"/>
  <c r="F55" i="25"/>
  <c r="F54" i="25"/>
  <c r="F52" i="25"/>
  <c r="F51" i="25"/>
  <c r="F47" i="25"/>
  <c r="F45" i="25"/>
  <c r="F44" i="25"/>
  <c r="F42" i="25"/>
  <c r="F41" i="25"/>
  <c r="F40" i="25"/>
  <c r="F39" i="25"/>
  <c r="F38" i="25"/>
  <c r="F37" i="25"/>
  <c r="F36" i="25"/>
  <c r="F35" i="25"/>
  <c r="F34" i="25"/>
  <c r="F33" i="25"/>
  <c r="F30" i="25"/>
  <c r="F29" i="25"/>
  <c r="F28" i="25"/>
  <c r="F26" i="25"/>
  <c r="F25" i="25"/>
  <c r="F24" i="25"/>
  <c r="F23" i="25"/>
  <c r="F22" i="25"/>
  <c r="F21" i="25"/>
  <c r="F20" i="25"/>
  <c r="F17" i="25"/>
  <c r="F16" i="25"/>
  <c r="F15" i="25"/>
  <c r="F13" i="25"/>
  <c r="F12" i="25"/>
  <c r="F11" i="25"/>
  <c r="F10" i="25"/>
  <c r="F59" i="25" l="1"/>
</calcChain>
</file>

<file path=xl/sharedStrings.xml><?xml version="1.0" encoding="utf-8"?>
<sst xmlns="http://schemas.openxmlformats.org/spreadsheetml/2006/main" count="146" uniqueCount="107">
  <si>
    <t>N° de prix</t>
  </si>
  <si>
    <t>Intitulé du prix</t>
  </si>
  <si>
    <t>Unité</t>
  </si>
  <si>
    <t>Quantité</t>
  </si>
  <si>
    <t>Prix unitaire
en € HT</t>
  </si>
  <si>
    <t>Prix total en € HT</t>
  </si>
  <si>
    <t>F</t>
  </si>
  <si>
    <t xml:space="preserve">TOTAL en € HT : </t>
  </si>
  <si>
    <t>U</t>
  </si>
  <si>
    <t>MAITRISE D'ŒUVRE DEMOLITION SUR LE PERIMETRE DE L'OIN</t>
  </si>
  <si>
    <t>Mission 1 : Missions préalables à la déconstruction de l'ouvrage</t>
  </si>
  <si>
    <t>A</t>
  </si>
  <si>
    <t>A.1.</t>
  </si>
  <si>
    <t>A.2.</t>
  </si>
  <si>
    <t>A.3.</t>
  </si>
  <si>
    <t>A.4.</t>
  </si>
  <si>
    <t>La journée</t>
  </si>
  <si>
    <t>B.</t>
  </si>
  <si>
    <t>B.1.</t>
  </si>
  <si>
    <t>B.2.</t>
  </si>
  <si>
    <t>C.</t>
  </si>
  <si>
    <t>C.1.</t>
  </si>
  <si>
    <t>C.1.a.</t>
  </si>
  <si>
    <t>C.1.b.</t>
  </si>
  <si>
    <t>C.1.c.</t>
  </si>
  <si>
    <t>C.1.d.</t>
  </si>
  <si>
    <t>C.1.e.</t>
  </si>
  <si>
    <t>C.1.f.</t>
  </si>
  <si>
    <t>C.2.</t>
  </si>
  <si>
    <t>C.3.</t>
  </si>
  <si>
    <t>D.</t>
  </si>
  <si>
    <t>D.1.</t>
  </si>
  <si>
    <t>D.2.</t>
  </si>
  <si>
    <t>D.3.</t>
  </si>
  <si>
    <t>E.</t>
  </si>
  <si>
    <t>E.1.</t>
  </si>
  <si>
    <t>E.1.a.</t>
  </si>
  <si>
    <t>E.1.b.</t>
  </si>
  <si>
    <t>E.2.</t>
  </si>
  <si>
    <t>E.2.a.</t>
  </si>
  <si>
    <t>E.2.b.</t>
  </si>
  <si>
    <t>E.3.</t>
  </si>
  <si>
    <t>E.3.a.</t>
  </si>
  <si>
    <t>E.3.b.</t>
  </si>
  <si>
    <t>Ingénieur Expert (sénior)</t>
  </si>
  <si>
    <t>J</t>
  </si>
  <si>
    <t>Mission 2 – Assistance à la Passation des Contrats de Travaux</t>
  </si>
  <si>
    <t>BAT</t>
  </si>
  <si>
    <t>H</t>
  </si>
  <si>
    <t>Ingénieur d'Etude (junior)</t>
  </si>
  <si>
    <t>Mission 1a - Estimation du coût des travaux</t>
  </si>
  <si>
    <t>Mission 1b - Obtention des Permis de démolir</t>
  </si>
  <si>
    <t>Mission 3 - Suivi des Travaux de Déconstruction</t>
  </si>
  <si>
    <t>Mission 3a - Direction de l'Exécution des Travaux</t>
  </si>
  <si>
    <t>Mission 3a - Suivi des travaux de démolition dont le montant est supérieur à 750 k€</t>
  </si>
  <si>
    <t>Mission 3a - Suivi des travaux de démolition dont le montant est supérieur à 250 k€ et inférieur ou égale à 500 k€</t>
  </si>
  <si>
    <t>Mission 3a - Suivi des travaux de démolition dont le montant est supérieur à 500 k€ et inférieur ou égale à 750 k€</t>
  </si>
  <si>
    <t>ML</t>
  </si>
  <si>
    <t>Mission 1c - Recherche de réseaux</t>
  </si>
  <si>
    <t>Mission 2a - Rédaction du(des) Dossiers de Consultation des Entreprises pour les travaux de désamiantage et de démolition (Elaboration d'un accord-cadre de démolition</t>
  </si>
  <si>
    <t>Mission 2b - Mise à jour de l'accord-cadre de déconstruction existant</t>
  </si>
  <si>
    <t>B.3.</t>
  </si>
  <si>
    <t xml:space="preserve">Mission 2c - Analyse des offres </t>
  </si>
  <si>
    <t>Mission 3a - Suivi des travaux de démolition dont le montant est inférieur ou égal à 70 k€</t>
  </si>
  <si>
    <t>Mission 3a - Suivi des travaux de démolition dont le montant est supérieur à 70 k€ et inférieur ou égale à 150 k€</t>
  </si>
  <si>
    <t>Mission 3a - Suivi des travaux de démolition dont le montant est supérieur à 150 k€ et inférieur ou égale à 250 k€</t>
  </si>
  <si>
    <t>Mission 3b - Assistance lors des Opérations de Réception et pendant les périodes de Garantie de Parfait Achèvement (GPA)</t>
  </si>
  <si>
    <t>Mission 3c - Dispositifs de surveillance vibratoire et nuisances sonores</t>
  </si>
  <si>
    <t>Mission 3.c. – Installation de capteurs pour surveillance bruit ou vibration</t>
  </si>
  <si>
    <t>Mission 3.c. – Location d’un dispositif de surveillance bruit ou vibration</t>
  </si>
  <si>
    <t>Mois</t>
  </si>
  <si>
    <t>Mission 3.c. – Rapport de synthèse bruit ou vibration</t>
  </si>
  <si>
    <t>Mission 4 - Missions liées à léconomie circulaire</t>
  </si>
  <si>
    <t>Missions 4.a. - Diagnostic Produits, Equipements, Matériaux et Déchets</t>
  </si>
  <si>
    <t>D.1.a.</t>
  </si>
  <si>
    <t>D.1.b.</t>
  </si>
  <si>
    <t>D.1.c.</t>
  </si>
  <si>
    <t>D.1.d.</t>
  </si>
  <si>
    <t>D.1.e.</t>
  </si>
  <si>
    <t>D.1.f.</t>
  </si>
  <si>
    <t>D.1.g.</t>
  </si>
  <si>
    <t>D.1.h.</t>
  </si>
  <si>
    <t>D.1.i.</t>
  </si>
  <si>
    <t>D.1.j.</t>
  </si>
  <si>
    <t>Mission 4.a. - Essais en laboratoire pour la détermination de type de déchet</t>
  </si>
  <si>
    <t>Mission 4.a. - Location d'une nacelle &gt; 10 m</t>
  </si>
  <si>
    <t>Mission 4.a. - Location d'une nacelle &lt; 10 m</t>
  </si>
  <si>
    <t>Mission 4.a. - Amenée et repli d'une nacelle</t>
  </si>
  <si>
    <t>Mission 4.a. - Sondage à la carotteuse sur bâti</t>
  </si>
  <si>
    <t>Mission 4.a. - Foration de sondages carottés</t>
  </si>
  <si>
    <t>Mission 4.a. - Sondage à la tarière mécanique</t>
  </si>
  <si>
    <t>Mission 4.a. - Fouille à la pelle mécanique</t>
  </si>
  <si>
    <t>Mission 4.a. - Amenée / repli du matériel de sondage</t>
  </si>
  <si>
    <t>Missions 4.b. - Diagnostic  Ressources - Fiches ressources</t>
  </si>
  <si>
    <t>D.2.a.</t>
  </si>
  <si>
    <t>D.2.b.</t>
  </si>
  <si>
    <t>Mission 4.b. - Diagnostic Ressources</t>
  </si>
  <si>
    <t>Mission 4.b. - Fiches ressources</t>
  </si>
  <si>
    <t>D.3.a.</t>
  </si>
  <si>
    <t>D.3.b.</t>
  </si>
  <si>
    <t>Missions 4.e. - Conseil juridique en matière d'économie circulaire</t>
  </si>
  <si>
    <t>L'Heure</t>
  </si>
  <si>
    <t>Technicien - Dessinateur</t>
  </si>
  <si>
    <t>Missions 4c, 4d – Missions VISA-DET / AOR en matière d’économie circulaire 
Mission 5 – Autres missions d’expertise et d’assistance</t>
  </si>
  <si>
    <t>Mission 4.a. - Etablissement du Diagnostic Produits, Equipements, Matérieux et Déchets</t>
  </si>
  <si>
    <t>Mission 1d - Suppression des branchements</t>
  </si>
  <si>
    <t xml:space="preserve">DETAIL QUANTITATIF ESTIMATIF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</si>
</sst>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Georgia"/>
      <family val="1"/>
    </font>
    <font>
      <b/>
      <sz val="12"/>
      <color theme="1"/>
      <name val="Georgia"/>
      <family val="1"/>
    </font>
    <font>
      <i/>
      <sz val="10"/>
      <color theme="1"/>
      <name val="Georgia"/>
      <family val="1"/>
    </font>
    <font>
      <b/>
      <sz val="10"/>
      <color theme="1"/>
      <name val="Georgia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 indent="5"/>
    </xf>
    <xf numFmtId="0" fontId="1" fillId="0" borderId="3" xfId="0" applyFont="1" applyBorder="1" applyAlignment="1">
      <alignment horizontal="left" vertical="center" wrapText="1" indent="5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 wrapText="1"/>
    </xf>
    <xf numFmtId="44" fontId="1" fillId="2" borderId="6" xfId="1" applyFont="1" applyFill="1" applyBorder="1" applyAlignment="1">
      <alignment horizontal="center" vertical="center" wrapText="1"/>
    </xf>
    <xf numFmtId="44" fontId="1" fillId="0" borderId="1" xfId="1" applyFont="1" applyBorder="1" applyAlignment="1">
      <alignment horizontal="center" vertical="center" wrapText="1"/>
    </xf>
    <xf numFmtId="44" fontId="1" fillId="0" borderId="7" xfId="1" applyFont="1" applyBorder="1" applyAlignment="1">
      <alignment horizontal="center" vertical="center" wrapText="1"/>
    </xf>
    <xf numFmtId="44" fontId="1" fillId="2" borderId="1" xfId="1" applyFont="1" applyFill="1" applyBorder="1" applyAlignment="1">
      <alignment horizontal="center" vertical="center" wrapText="1"/>
    </xf>
    <xf numFmtId="44" fontId="1" fillId="0" borderId="3" xfId="1" applyFont="1" applyFill="1" applyBorder="1" applyAlignment="1">
      <alignment horizontal="center" vertical="center" wrapText="1"/>
    </xf>
    <xf numFmtId="44" fontId="1" fillId="0" borderId="3" xfId="1" applyFont="1" applyBorder="1" applyAlignment="1">
      <alignment horizontal="center" vertical="center" wrapText="1"/>
    </xf>
    <xf numFmtId="44" fontId="1" fillId="2" borderId="2" xfId="1" applyFont="1" applyFill="1" applyBorder="1" applyAlignment="1">
      <alignment horizontal="center" vertical="center" wrapText="1"/>
    </xf>
    <xf numFmtId="44" fontId="1" fillId="0" borderId="4" xfId="1" applyFont="1" applyBorder="1" applyAlignment="1">
      <alignment horizontal="center" vertical="center" wrapText="1"/>
    </xf>
    <xf numFmtId="44" fontId="1" fillId="0" borderId="5" xfId="1" applyFont="1" applyBorder="1" applyAlignment="1">
      <alignment horizontal="center" vertical="center" wrapText="1"/>
    </xf>
    <xf numFmtId="44" fontId="2" fillId="0" borderId="8" xfId="1" applyFont="1" applyBorder="1" applyAlignment="1">
      <alignment horizontal="left" vertical="center"/>
    </xf>
    <xf numFmtId="44" fontId="1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4" fontId="4" fillId="0" borderId="5" xfId="1" applyFont="1" applyBorder="1" applyAlignment="1">
      <alignment horizontal="center" vertical="center" wrapText="1"/>
    </xf>
    <xf numFmtId="44" fontId="4" fillId="0" borderId="4" xfId="1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701040</xdr:colOff>
      <xdr:row>0</xdr:row>
      <xdr:rowOff>53341</xdr:rowOff>
    </xdr:from>
    <xdr:to>
      <xdr:col>5</xdr:col>
      <xdr:colOff>476250</xdr:colOff>
      <xdr:row>4</xdr:row>
      <xdr:rowOff>76200</xdr:rowOff>
    </xdr:to>
    <xdr:pic>
      <xdr:nvPicPr>
        <xdr:cNvPr id="2" name="Image 1" descr="bdx_eu-entete.tif">
          <a:extLst>
            <a:ext uri="{FF2B5EF4-FFF2-40B4-BE49-F238E27FC236}">
              <a16:creationId xmlns:a16="http://schemas.microsoft.com/office/drawing/2014/main" id="{DFA1F9C5-99A4-4ECA-9C5C-AEED44CC48DA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1040" y="53341"/>
          <a:ext cx="7271385" cy="7467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F3DA2-AD0F-44B7-A879-56A498E70981}">
  <dimension ref="A5:F60"/>
  <sheetViews>
    <sheetView tabSelected="1" topLeftCell="A48" workbookViewId="0">
      <selection activeCell="H55" sqref="H55"/>
    </sheetView>
  </sheetViews>
  <sheetFormatPr baseColWidth="10" defaultRowHeight="14.4" x14ac:dyDescent="0.3"/>
  <cols>
    <col min="1" max="1" width="11" style="1" customWidth="1"/>
    <col min="2" max="2" width="63" style="1" customWidth="1"/>
    <col min="3" max="3" width="8.44140625" style="1" customWidth="1"/>
    <col min="4" max="4" width="11.109375" style="1" customWidth="1"/>
    <col min="5" max="6" width="15.6640625" style="37" customWidth="1"/>
  </cols>
  <sheetData>
    <row r="5" spans="1:6" ht="33.6" customHeight="1" x14ac:dyDescent="0.3">
      <c r="A5" s="38" t="s">
        <v>9</v>
      </c>
      <c r="B5" s="38"/>
      <c r="C5" s="38"/>
      <c r="D5" s="38"/>
      <c r="E5" s="38"/>
      <c r="F5" s="38"/>
    </row>
    <row r="6" spans="1:6" ht="33.6" customHeight="1" x14ac:dyDescent="0.3">
      <c r="A6" s="38" t="s">
        <v>106</v>
      </c>
      <c r="B6" s="38"/>
      <c r="C6" s="38"/>
      <c r="D6" s="38"/>
      <c r="E6" s="38"/>
      <c r="F6" s="38"/>
    </row>
    <row r="7" spans="1:6" x14ac:dyDescent="0.3">
      <c r="A7" s="39"/>
      <c r="B7" s="39"/>
      <c r="C7" s="39"/>
      <c r="D7" s="39"/>
      <c r="E7" s="39"/>
      <c r="F7" s="39"/>
    </row>
    <row r="8" spans="1:6" ht="26.4" x14ac:dyDescent="0.3">
      <c r="A8" s="8" t="s">
        <v>0</v>
      </c>
      <c r="B8" s="8" t="s">
        <v>1</v>
      </c>
      <c r="C8" s="8" t="s">
        <v>2</v>
      </c>
      <c r="D8" s="8" t="s">
        <v>3</v>
      </c>
      <c r="E8" s="26" t="s">
        <v>4</v>
      </c>
      <c r="F8" s="26" t="s">
        <v>5</v>
      </c>
    </row>
    <row r="9" spans="1:6" ht="30" customHeight="1" x14ac:dyDescent="0.3">
      <c r="A9" s="16" t="s">
        <v>11</v>
      </c>
      <c r="B9" s="17" t="s">
        <v>10</v>
      </c>
      <c r="C9" s="9"/>
      <c r="D9" s="9"/>
      <c r="E9" s="27"/>
      <c r="F9" s="27"/>
    </row>
    <row r="10" spans="1:6" ht="22.8" customHeight="1" x14ac:dyDescent="0.3">
      <c r="A10" s="6" t="s">
        <v>12</v>
      </c>
      <c r="B10" s="19" t="s">
        <v>50</v>
      </c>
      <c r="C10" s="6" t="s">
        <v>48</v>
      </c>
      <c r="D10" s="6">
        <v>700</v>
      </c>
      <c r="E10" s="28"/>
      <c r="F10" s="28">
        <f>+E10*D10</f>
        <v>0</v>
      </c>
    </row>
    <row r="11" spans="1:6" ht="22.8" customHeight="1" x14ac:dyDescent="0.3">
      <c r="A11" s="10" t="s">
        <v>13</v>
      </c>
      <c r="B11" s="18" t="s">
        <v>51</v>
      </c>
      <c r="C11" s="10" t="s">
        <v>8</v>
      </c>
      <c r="D11" s="10">
        <v>30</v>
      </c>
      <c r="E11" s="29"/>
      <c r="F11" s="29">
        <f t="shared" ref="F11:F13" si="0">+E11*D11</f>
        <v>0</v>
      </c>
    </row>
    <row r="12" spans="1:6" ht="22.8" customHeight="1" x14ac:dyDescent="0.3">
      <c r="A12" s="6" t="s">
        <v>14</v>
      </c>
      <c r="B12" s="19" t="s">
        <v>58</v>
      </c>
      <c r="C12" s="6" t="s">
        <v>47</v>
      </c>
      <c r="D12" s="6">
        <v>35</v>
      </c>
      <c r="E12" s="28"/>
      <c r="F12" s="28">
        <f t="shared" si="0"/>
        <v>0</v>
      </c>
    </row>
    <row r="13" spans="1:6" ht="22.8" customHeight="1" x14ac:dyDescent="0.3">
      <c r="A13" s="6" t="s">
        <v>15</v>
      </c>
      <c r="B13" s="19" t="s">
        <v>105</v>
      </c>
      <c r="C13" s="6" t="s">
        <v>47</v>
      </c>
      <c r="D13" s="6">
        <v>35</v>
      </c>
      <c r="E13" s="28"/>
      <c r="F13" s="28">
        <f t="shared" si="0"/>
        <v>0</v>
      </c>
    </row>
    <row r="14" spans="1:6" ht="22.8" customHeight="1" x14ac:dyDescent="0.3">
      <c r="A14" s="8" t="s">
        <v>17</v>
      </c>
      <c r="B14" s="12" t="s">
        <v>46</v>
      </c>
      <c r="C14" s="13"/>
      <c r="D14" s="13"/>
      <c r="E14" s="30"/>
      <c r="F14" s="30"/>
    </row>
    <row r="15" spans="1:6" ht="39.6" x14ac:dyDescent="0.3">
      <c r="A15" s="2" t="s">
        <v>18</v>
      </c>
      <c r="B15" s="3" t="s">
        <v>59</v>
      </c>
      <c r="C15" s="2" t="s">
        <v>6</v>
      </c>
      <c r="D15" s="2">
        <v>2</v>
      </c>
      <c r="E15" s="31"/>
      <c r="F15" s="31">
        <f t="shared" ref="F15:F17" si="1">+E15*D15</f>
        <v>0</v>
      </c>
    </row>
    <row r="16" spans="1:6" ht="22.8" customHeight="1" x14ac:dyDescent="0.3">
      <c r="A16" s="2" t="s">
        <v>19</v>
      </c>
      <c r="B16" s="3" t="s">
        <v>60</v>
      </c>
      <c r="C16" s="2" t="s">
        <v>6</v>
      </c>
      <c r="D16" s="2">
        <v>2</v>
      </c>
      <c r="E16" s="32"/>
      <c r="F16" s="32">
        <f t="shared" si="1"/>
        <v>0</v>
      </c>
    </row>
    <row r="17" spans="1:6" ht="22.8" customHeight="1" x14ac:dyDescent="0.3">
      <c r="A17" s="2" t="s">
        <v>61</v>
      </c>
      <c r="B17" s="3" t="s">
        <v>62</v>
      </c>
      <c r="C17" s="2" t="s">
        <v>6</v>
      </c>
      <c r="D17" s="2">
        <v>4</v>
      </c>
      <c r="E17" s="32"/>
      <c r="F17" s="32">
        <f t="shared" si="1"/>
        <v>0</v>
      </c>
    </row>
    <row r="18" spans="1:6" ht="22.8" customHeight="1" x14ac:dyDescent="0.3">
      <c r="A18" s="8" t="s">
        <v>20</v>
      </c>
      <c r="B18" s="12" t="s">
        <v>52</v>
      </c>
      <c r="C18" s="13"/>
      <c r="D18" s="13"/>
      <c r="E18" s="30"/>
      <c r="F18" s="30"/>
    </row>
    <row r="19" spans="1:6" ht="22.8" customHeight="1" x14ac:dyDescent="0.3">
      <c r="A19" s="24" t="s">
        <v>21</v>
      </c>
      <c r="B19" s="14" t="s">
        <v>53</v>
      </c>
      <c r="C19" s="7"/>
      <c r="D19" s="7"/>
      <c r="E19" s="33"/>
      <c r="F19" s="33"/>
    </row>
    <row r="20" spans="1:6" ht="30" customHeight="1" x14ac:dyDescent="0.3">
      <c r="A20" s="2" t="s">
        <v>22</v>
      </c>
      <c r="B20" s="3" t="s">
        <v>63</v>
      </c>
      <c r="C20" s="2" t="s">
        <v>6</v>
      </c>
      <c r="D20" s="2">
        <v>5</v>
      </c>
      <c r="E20" s="32"/>
      <c r="F20" s="32">
        <f t="shared" ref="F20:F26" si="2">+E20*D20</f>
        <v>0</v>
      </c>
    </row>
    <row r="21" spans="1:6" ht="30" customHeight="1" x14ac:dyDescent="0.3">
      <c r="A21" s="2" t="s">
        <v>23</v>
      </c>
      <c r="B21" s="3" t="s">
        <v>64</v>
      </c>
      <c r="C21" s="2" t="s">
        <v>6</v>
      </c>
      <c r="D21" s="2">
        <v>12</v>
      </c>
      <c r="E21" s="32"/>
      <c r="F21" s="32">
        <f t="shared" si="2"/>
        <v>0</v>
      </c>
    </row>
    <row r="22" spans="1:6" ht="30" customHeight="1" x14ac:dyDescent="0.3">
      <c r="A22" s="2" t="s">
        <v>24</v>
      </c>
      <c r="B22" s="3" t="s">
        <v>65</v>
      </c>
      <c r="C22" s="2" t="s">
        <v>6</v>
      </c>
      <c r="D22" s="2">
        <v>12</v>
      </c>
      <c r="E22" s="32"/>
      <c r="F22" s="32">
        <f t="shared" si="2"/>
        <v>0</v>
      </c>
    </row>
    <row r="23" spans="1:6" ht="30" customHeight="1" x14ac:dyDescent="0.3">
      <c r="A23" s="2" t="s">
        <v>25</v>
      </c>
      <c r="B23" s="3" t="s">
        <v>55</v>
      </c>
      <c r="C23" s="2" t="s">
        <v>6</v>
      </c>
      <c r="D23" s="2">
        <v>6</v>
      </c>
      <c r="E23" s="32"/>
      <c r="F23" s="32">
        <f t="shared" si="2"/>
        <v>0</v>
      </c>
    </row>
    <row r="24" spans="1:6" ht="30" customHeight="1" x14ac:dyDescent="0.3">
      <c r="A24" s="2" t="s">
        <v>26</v>
      </c>
      <c r="B24" s="3" t="s">
        <v>56</v>
      </c>
      <c r="C24" s="2" t="s">
        <v>6</v>
      </c>
      <c r="D24" s="2">
        <v>1</v>
      </c>
      <c r="E24" s="32"/>
      <c r="F24" s="32">
        <f t="shared" si="2"/>
        <v>0</v>
      </c>
    </row>
    <row r="25" spans="1:6" ht="30" customHeight="1" x14ac:dyDescent="0.3">
      <c r="A25" s="4" t="s">
        <v>27</v>
      </c>
      <c r="B25" s="5" t="s">
        <v>54</v>
      </c>
      <c r="C25" s="4" t="s">
        <v>6</v>
      </c>
      <c r="D25" s="4">
        <v>1</v>
      </c>
      <c r="E25" s="34"/>
      <c r="F25" s="34">
        <f t="shared" si="2"/>
        <v>0</v>
      </c>
    </row>
    <row r="26" spans="1:6" ht="39.6" x14ac:dyDescent="0.3">
      <c r="A26" s="25" t="s">
        <v>28</v>
      </c>
      <c r="B26" s="15" t="s">
        <v>66</v>
      </c>
      <c r="C26" s="11" t="s">
        <v>6</v>
      </c>
      <c r="D26" s="11">
        <v>37</v>
      </c>
      <c r="E26" s="35"/>
      <c r="F26" s="35">
        <f t="shared" si="2"/>
        <v>0</v>
      </c>
    </row>
    <row r="27" spans="1:6" ht="30" customHeight="1" x14ac:dyDescent="0.3">
      <c r="A27" s="24" t="s">
        <v>29</v>
      </c>
      <c r="B27" s="14" t="s">
        <v>67</v>
      </c>
      <c r="C27" s="7"/>
      <c r="D27" s="7"/>
      <c r="E27" s="33"/>
      <c r="F27" s="33"/>
    </row>
    <row r="28" spans="1:6" ht="30" customHeight="1" x14ac:dyDescent="0.3">
      <c r="A28" s="2" t="s">
        <v>22</v>
      </c>
      <c r="B28" s="3" t="s">
        <v>68</v>
      </c>
      <c r="C28" s="2" t="s">
        <v>6</v>
      </c>
      <c r="D28" s="2">
        <v>5</v>
      </c>
      <c r="E28" s="32"/>
      <c r="F28" s="32">
        <f t="shared" ref="F28:F30" si="3">+E28*D28</f>
        <v>0</v>
      </c>
    </row>
    <row r="29" spans="1:6" ht="22.8" customHeight="1" x14ac:dyDescent="0.3">
      <c r="A29" s="2" t="s">
        <v>23</v>
      </c>
      <c r="B29" s="3" t="s">
        <v>69</v>
      </c>
      <c r="C29" s="2" t="s">
        <v>70</v>
      </c>
      <c r="D29" s="2">
        <v>35</v>
      </c>
      <c r="E29" s="32"/>
      <c r="F29" s="32">
        <f t="shared" si="3"/>
        <v>0</v>
      </c>
    </row>
    <row r="30" spans="1:6" ht="22.8" customHeight="1" x14ac:dyDescent="0.3">
      <c r="A30" s="2" t="s">
        <v>24</v>
      </c>
      <c r="B30" s="3" t="s">
        <v>71</v>
      </c>
      <c r="C30" s="2" t="s">
        <v>8</v>
      </c>
      <c r="D30" s="2">
        <v>30</v>
      </c>
      <c r="E30" s="32"/>
      <c r="F30" s="32">
        <f t="shared" si="3"/>
        <v>0</v>
      </c>
    </row>
    <row r="31" spans="1:6" ht="22.8" customHeight="1" x14ac:dyDescent="0.3">
      <c r="A31" s="8" t="s">
        <v>30</v>
      </c>
      <c r="B31" s="12" t="s">
        <v>72</v>
      </c>
      <c r="C31" s="13"/>
      <c r="D31" s="13"/>
      <c r="E31" s="30"/>
      <c r="F31" s="30"/>
    </row>
    <row r="32" spans="1:6" ht="30" customHeight="1" x14ac:dyDescent="0.3">
      <c r="A32" s="24" t="s">
        <v>31</v>
      </c>
      <c r="B32" s="14" t="s">
        <v>73</v>
      </c>
      <c r="C32" s="7"/>
      <c r="D32" s="7"/>
      <c r="E32" s="33"/>
      <c r="F32" s="33"/>
    </row>
    <row r="33" spans="1:6" ht="22.8" customHeight="1" x14ac:dyDescent="0.3">
      <c r="A33" s="2" t="s">
        <v>74</v>
      </c>
      <c r="B33" s="3" t="s">
        <v>92</v>
      </c>
      <c r="C33" s="2" t="s">
        <v>8</v>
      </c>
      <c r="D33" s="2">
        <v>10</v>
      </c>
      <c r="E33" s="32"/>
      <c r="F33" s="32">
        <f t="shared" ref="F33:F42" si="4">+E33*D33</f>
        <v>0</v>
      </c>
    </row>
    <row r="34" spans="1:6" ht="22.8" customHeight="1" x14ac:dyDescent="0.3">
      <c r="A34" s="2" t="s">
        <v>75</v>
      </c>
      <c r="B34" s="3" t="s">
        <v>91</v>
      </c>
      <c r="C34" s="2" t="s">
        <v>45</v>
      </c>
      <c r="D34" s="2">
        <v>8</v>
      </c>
      <c r="E34" s="32"/>
      <c r="F34" s="32">
        <f t="shared" si="4"/>
        <v>0</v>
      </c>
    </row>
    <row r="35" spans="1:6" ht="22.8" customHeight="1" x14ac:dyDescent="0.3">
      <c r="A35" s="2" t="s">
        <v>76</v>
      </c>
      <c r="B35" s="3" t="s">
        <v>90</v>
      </c>
      <c r="C35" s="2" t="s">
        <v>57</v>
      </c>
      <c r="D35" s="2">
        <v>75</v>
      </c>
      <c r="E35" s="32"/>
      <c r="F35" s="32">
        <f t="shared" si="4"/>
        <v>0</v>
      </c>
    </row>
    <row r="36" spans="1:6" ht="22.8" customHeight="1" x14ac:dyDescent="0.3">
      <c r="A36" s="2" t="s">
        <v>77</v>
      </c>
      <c r="B36" s="3" t="s">
        <v>89</v>
      </c>
      <c r="C36" s="2" t="s">
        <v>57</v>
      </c>
      <c r="D36" s="2">
        <v>100</v>
      </c>
      <c r="E36" s="32"/>
      <c r="F36" s="32">
        <f t="shared" si="4"/>
        <v>0</v>
      </c>
    </row>
    <row r="37" spans="1:6" ht="22.8" customHeight="1" x14ac:dyDescent="0.3">
      <c r="A37" s="2" t="s">
        <v>78</v>
      </c>
      <c r="B37" s="3" t="s">
        <v>88</v>
      </c>
      <c r="C37" s="2" t="s">
        <v>8</v>
      </c>
      <c r="D37" s="2">
        <v>30</v>
      </c>
      <c r="E37" s="32"/>
      <c r="F37" s="32">
        <f t="shared" si="4"/>
        <v>0</v>
      </c>
    </row>
    <row r="38" spans="1:6" ht="22.8" customHeight="1" x14ac:dyDescent="0.3">
      <c r="A38" s="2" t="s">
        <v>79</v>
      </c>
      <c r="B38" s="3" t="s">
        <v>87</v>
      </c>
      <c r="C38" s="2" t="s">
        <v>8</v>
      </c>
      <c r="D38" s="2">
        <v>5</v>
      </c>
      <c r="E38" s="32"/>
      <c r="F38" s="32">
        <f t="shared" si="4"/>
        <v>0</v>
      </c>
    </row>
    <row r="39" spans="1:6" ht="22.8" customHeight="1" x14ac:dyDescent="0.3">
      <c r="A39" s="2" t="s">
        <v>80</v>
      </c>
      <c r="B39" s="3" t="s">
        <v>86</v>
      </c>
      <c r="C39" s="2" t="s">
        <v>45</v>
      </c>
      <c r="D39" s="2">
        <v>2</v>
      </c>
      <c r="E39" s="32"/>
      <c r="F39" s="32">
        <f t="shared" si="4"/>
        <v>0</v>
      </c>
    </row>
    <row r="40" spans="1:6" ht="22.8" customHeight="1" x14ac:dyDescent="0.3">
      <c r="A40" s="2" t="s">
        <v>81</v>
      </c>
      <c r="B40" s="3" t="s">
        <v>85</v>
      </c>
      <c r="C40" s="2" t="s">
        <v>45</v>
      </c>
      <c r="D40" s="2">
        <v>3</v>
      </c>
      <c r="E40" s="32"/>
      <c r="F40" s="32">
        <f t="shared" si="4"/>
        <v>0</v>
      </c>
    </row>
    <row r="41" spans="1:6" ht="30" customHeight="1" x14ac:dyDescent="0.3">
      <c r="A41" s="2" t="s">
        <v>82</v>
      </c>
      <c r="B41" s="3" t="s">
        <v>84</v>
      </c>
      <c r="C41" s="2" t="s">
        <v>8</v>
      </c>
      <c r="D41" s="2">
        <v>40</v>
      </c>
      <c r="E41" s="32"/>
      <c r="F41" s="32">
        <f t="shared" si="4"/>
        <v>0</v>
      </c>
    </row>
    <row r="42" spans="1:6" ht="30" customHeight="1" x14ac:dyDescent="0.3">
      <c r="A42" s="2" t="s">
        <v>83</v>
      </c>
      <c r="B42" s="3" t="s">
        <v>104</v>
      </c>
      <c r="C42" s="2" t="s">
        <v>45</v>
      </c>
      <c r="D42" s="2">
        <v>65</v>
      </c>
      <c r="E42" s="32"/>
      <c r="F42" s="32">
        <f t="shared" si="4"/>
        <v>0</v>
      </c>
    </row>
    <row r="43" spans="1:6" ht="22.8" customHeight="1" x14ac:dyDescent="0.3">
      <c r="A43" s="24" t="s">
        <v>32</v>
      </c>
      <c r="B43" s="14" t="s">
        <v>93</v>
      </c>
      <c r="C43" s="7"/>
      <c r="D43" s="7"/>
      <c r="E43" s="33"/>
      <c r="F43" s="33"/>
    </row>
    <row r="44" spans="1:6" ht="22.8" customHeight="1" x14ac:dyDescent="0.3">
      <c r="A44" s="2" t="s">
        <v>94</v>
      </c>
      <c r="B44" s="3" t="s">
        <v>96</v>
      </c>
      <c r="C44" s="2" t="s">
        <v>45</v>
      </c>
      <c r="D44" s="2">
        <v>4</v>
      </c>
      <c r="E44" s="32"/>
      <c r="F44" s="32">
        <f t="shared" ref="F44:F45" si="5">+E44*D44</f>
        <v>0</v>
      </c>
    </row>
    <row r="45" spans="1:6" ht="22.8" customHeight="1" x14ac:dyDescent="0.3">
      <c r="A45" s="2" t="s">
        <v>95</v>
      </c>
      <c r="B45" s="3" t="s">
        <v>97</v>
      </c>
      <c r="C45" s="2" t="s">
        <v>8</v>
      </c>
      <c r="D45" s="2">
        <v>20</v>
      </c>
      <c r="E45" s="32"/>
      <c r="F45" s="32">
        <f t="shared" si="5"/>
        <v>0</v>
      </c>
    </row>
    <row r="46" spans="1:6" ht="30" customHeight="1" x14ac:dyDescent="0.3">
      <c r="A46" s="24" t="s">
        <v>33</v>
      </c>
      <c r="B46" s="14" t="s">
        <v>100</v>
      </c>
      <c r="C46" s="7"/>
      <c r="D46" s="7"/>
      <c r="E46" s="33"/>
      <c r="F46" s="33"/>
    </row>
    <row r="47" spans="1:6" ht="22.8" customHeight="1" x14ac:dyDescent="0.3">
      <c r="A47" s="2" t="s">
        <v>98</v>
      </c>
      <c r="B47" s="21" t="s">
        <v>101</v>
      </c>
      <c r="C47" s="2" t="s">
        <v>48</v>
      </c>
      <c r="D47" s="2">
        <v>20</v>
      </c>
      <c r="E47" s="32"/>
      <c r="F47" s="32">
        <f t="shared" ref="F47:F48" si="6">+E47*D47</f>
        <v>0</v>
      </c>
    </row>
    <row r="48" spans="1:6" ht="22.8" customHeight="1" x14ac:dyDescent="0.3">
      <c r="A48" s="2" t="s">
        <v>99</v>
      </c>
      <c r="B48" s="21" t="s">
        <v>16</v>
      </c>
      <c r="C48" s="2" t="s">
        <v>45</v>
      </c>
      <c r="D48" s="2">
        <v>30</v>
      </c>
      <c r="E48" s="32"/>
      <c r="F48" s="32">
        <f t="shared" si="6"/>
        <v>0</v>
      </c>
    </row>
    <row r="49" spans="1:6" ht="50.4" customHeight="1" x14ac:dyDescent="0.3">
      <c r="A49" s="8" t="s">
        <v>34</v>
      </c>
      <c r="B49" s="12" t="s">
        <v>103</v>
      </c>
      <c r="C49" s="13"/>
      <c r="D49" s="13"/>
      <c r="E49" s="30"/>
      <c r="F49" s="30"/>
    </row>
    <row r="50" spans="1:6" ht="22.8" customHeight="1" x14ac:dyDescent="0.3">
      <c r="A50" s="24" t="s">
        <v>35</v>
      </c>
      <c r="B50" s="14" t="s">
        <v>49</v>
      </c>
      <c r="C50" s="7"/>
      <c r="D50" s="7"/>
      <c r="E50" s="33"/>
      <c r="F50" s="33"/>
    </row>
    <row r="51" spans="1:6" ht="22.8" customHeight="1" x14ac:dyDescent="0.3">
      <c r="A51" s="2" t="s">
        <v>36</v>
      </c>
      <c r="B51" s="21" t="s">
        <v>101</v>
      </c>
      <c r="C51" s="2" t="s">
        <v>48</v>
      </c>
      <c r="D51" s="2">
        <v>20</v>
      </c>
      <c r="E51" s="32"/>
      <c r="F51" s="32">
        <f t="shared" ref="F51:F52" si="7">+E51*D51</f>
        <v>0</v>
      </c>
    </row>
    <row r="52" spans="1:6" ht="22.8" customHeight="1" x14ac:dyDescent="0.3">
      <c r="A52" s="2" t="s">
        <v>37</v>
      </c>
      <c r="B52" s="21" t="s">
        <v>16</v>
      </c>
      <c r="C52" s="2" t="s">
        <v>45</v>
      </c>
      <c r="D52" s="2">
        <v>14</v>
      </c>
      <c r="E52" s="32"/>
      <c r="F52" s="32">
        <f t="shared" si="7"/>
        <v>0</v>
      </c>
    </row>
    <row r="53" spans="1:6" ht="22.8" customHeight="1" x14ac:dyDescent="0.3">
      <c r="A53" s="24" t="s">
        <v>38</v>
      </c>
      <c r="B53" s="14" t="s">
        <v>44</v>
      </c>
      <c r="C53" s="7"/>
      <c r="D53" s="7"/>
      <c r="E53" s="33"/>
      <c r="F53" s="33"/>
    </row>
    <row r="54" spans="1:6" ht="22.8" customHeight="1" x14ac:dyDescent="0.3">
      <c r="A54" s="2" t="s">
        <v>39</v>
      </c>
      <c r="B54" s="21" t="s">
        <v>101</v>
      </c>
      <c r="C54" s="2" t="s">
        <v>48</v>
      </c>
      <c r="D54" s="2">
        <v>20</v>
      </c>
      <c r="E54" s="32"/>
      <c r="F54" s="32">
        <f t="shared" ref="F54:F55" si="8">+E54*D54</f>
        <v>0</v>
      </c>
    </row>
    <row r="55" spans="1:6" ht="22.8" customHeight="1" x14ac:dyDescent="0.3">
      <c r="A55" s="2" t="s">
        <v>40</v>
      </c>
      <c r="B55" s="21" t="s">
        <v>16</v>
      </c>
      <c r="C55" s="2" t="s">
        <v>45</v>
      </c>
      <c r="D55" s="2">
        <v>22</v>
      </c>
      <c r="E55" s="32"/>
      <c r="F55" s="32">
        <f t="shared" si="8"/>
        <v>0</v>
      </c>
    </row>
    <row r="56" spans="1:6" ht="22.8" customHeight="1" x14ac:dyDescent="0.3">
      <c r="A56" s="24" t="s">
        <v>41</v>
      </c>
      <c r="B56" s="14" t="s">
        <v>102</v>
      </c>
      <c r="C56" s="7"/>
      <c r="D56" s="7"/>
      <c r="E56" s="33"/>
      <c r="F56" s="33"/>
    </row>
    <row r="57" spans="1:6" ht="22.8" customHeight="1" x14ac:dyDescent="0.3">
      <c r="A57" s="2" t="s">
        <v>42</v>
      </c>
      <c r="B57" s="21" t="s">
        <v>101</v>
      </c>
      <c r="C57" s="2" t="s">
        <v>48</v>
      </c>
      <c r="D57" s="2">
        <v>10</v>
      </c>
      <c r="E57" s="32"/>
      <c r="F57" s="32">
        <f t="shared" ref="F57:F58" si="9">+E57*D57</f>
        <v>0</v>
      </c>
    </row>
    <row r="58" spans="1:6" ht="22.8" customHeight="1" x14ac:dyDescent="0.3">
      <c r="A58" s="4" t="s">
        <v>43</v>
      </c>
      <c r="B58" s="20" t="s">
        <v>16</v>
      </c>
      <c r="C58" s="4" t="s">
        <v>45</v>
      </c>
      <c r="D58" s="4">
        <v>10</v>
      </c>
      <c r="E58" s="34"/>
      <c r="F58" s="34">
        <f t="shared" si="9"/>
        <v>0</v>
      </c>
    </row>
    <row r="59" spans="1:6" ht="15.6" x14ac:dyDescent="0.3">
      <c r="B59" s="22"/>
      <c r="C59" s="22"/>
      <c r="D59" s="23"/>
      <c r="E59" s="36" t="s">
        <v>7</v>
      </c>
      <c r="F59" s="40">
        <f>SUBTOTAL(9,F10:F58)</f>
        <v>0</v>
      </c>
    </row>
    <row r="60" spans="1:6" ht="15.6" x14ac:dyDescent="0.3">
      <c r="B60" s="22"/>
      <c r="C60" s="22"/>
      <c r="D60" s="23"/>
      <c r="E60" s="36"/>
      <c r="F60" s="41"/>
    </row>
  </sheetData>
  <protectedRanges>
    <protectedRange sqref="F59:F60 E10:F58" name="Plage1"/>
  </protectedRanges>
  <mergeCells count="4">
    <mergeCell ref="A5:F5"/>
    <mergeCell ref="A6:F6"/>
    <mergeCell ref="A7:F7"/>
    <mergeCell ref="F59:F6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</vt:lpstr>
      <vt:lpstr>'DQE '!Zone_d_impression</vt:lpstr>
    </vt:vector>
  </TitlesOfParts>
  <Company>Euratlantique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athibault</dc:creator>
  <cp:lastModifiedBy>Sylvain LARUE</cp:lastModifiedBy>
  <cp:lastPrinted>2017-03-16T10:36:43Z</cp:lastPrinted>
  <dcterms:created xsi:type="dcterms:W3CDTF">2011-09-13T07:30:05Z</dcterms:created>
  <dcterms:modified xsi:type="dcterms:W3CDTF">2025-07-28T11:00:49Z</dcterms:modified>
</cp:coreProperties>
</file>